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8" i="3"/>
  <c r="G45" i="3" l="1"/>
</calcChain>
</file>

<file path=xl/sharedStrings.xml><?xml version="1.0" encoding="utf-8"?>
<sst xmlns="http://schemas.openxmlformats.org/spreadsheetml/2006/main" count="197" uniqueCount="83">
  <si>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</si>
  <si>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</si>
  <si>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</si>
  <si>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</si>
  <si>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</si>
  <si>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</si>
  <si>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</si>
  <si>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</si>
  <si>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</si>
  <si>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№ лота</t>
  </si>
  <si>
    <t>г.Астана, пр.Республики 56.</t>
  </si>
  <si>
    <t>уп</t>
  </si>
  <si>
    <t>шт</t>
  </si>
  <si>
    <t xml:space="preserve">шт </t>
  </si>
  <si>
    <t>Анестетик</t>
  </si>
  <si>
    <t>Артикаин 4% Инибса с эпинефрином</t>
  </si>
  <si>
    <t>штука</t>
  </si>
  <si>
    <t>Напередники</t>
  </si>
  <si>
    <t>Салфетки нагрудные размер 33*45см</t>
  </si>
  <si>
    <t xml:space="preserve">Анестезирующая паста </t>
  </si>
  <si>
    <t xml:space="preserve">уп </t>
  </si>
  <si>
    <t>Валики ватные стом Cotton Rolls Euronda</t>
  </si>
  <si>
    <t>Перечень закупаемых ГКП на ПХВ «Городская поликлиника №3» акимата города  Астана
стоматологических материалов</t>
  </si>
  <si>
    <t>Наименование товара</t>
  </si>
  <si>
    <t xml:space="preserve">Мепивастезин 3% раствор для инъекций (мепивакаин), (50 карп* 1,7 мл) </t>
  </si>
  <si>
    <t>Бор</t>
  </si>
  <si>
    <t xml:space="preserve">032 ,021  Грушевидный алмазный </t>
  </si>
  <si>
    <t xml:space="preserve">23,016 шаровидный размер  L алмазный </t>
  </si>
  <si>
    <t xml:space="preserve">27,0 твердосплавный  алмазный </t>
  </si>
  <si>
    <t>020, 025, 030  конусовидный алмазный</t>
  </si>
  <si>
    <t xml:space="preserve">020 ,030  пулевидный алмазный </t>
  </si>
  <si>
    <t xml:space="preserve">018,020,030  цилиндрический алмазный </t>
  </si>
  <si>
    <t xml:space="preserve">25,03 пламевидный алмазный </t>
  </si>
  <si>
    <t xml:space="preserve">Протравка </t>
  </si>
  <si>
    <t>FineEtch (Файн Етч) - 37%, гель для травления эмали и дентина (3 х 5 мл)</t>
  </si>
  <si>
    <t xml:space="preserve">Бонда </t>
  </si>
  <si>
    <t>Адпер Сингл Бонд 2 (Adper Single Bond 2) адгезив 6г 3M ESPE</t>
  </si>
  <si>
    <t xml:space="preserve">Бонд </t>
  </si>
  <si>
    <t>Однокомпонентный адгезив ДентЛайт 5 мл.</t>
  </si>
  <si>
    <t>Апликатор</t>
  </si>
  <si>
    <t>Аппликаторы Dispodent Файн средние М 1,5 мм зеленый 100 шт</t>
  </si>
  <si>
    <t>Жидкотекучий</t>
  </si>
  <si>
    <t>ESFLOW А1 (2ШПР.Х2Г) ЖИДКОТЕКУЧИЙ КОМПОЗИТ СВЕТОВОГО ОТВЕРЖДЕНИЯ</t>
  </si>
  <si>
    <t>ESFLOW А2 (2ШПР.Х2Г) ЖИДКОТЕКУЧИЙ КОМПОЗИТ СВЕТОВОГО ОТВЕРЖДЕНИЯ</t>
  </si>
  <si>
    <t>ESFLOW А3 (2ШПР.Х2Г) ЖИДКОТЕКУЧИЙ КОМПОЗИТ СВЕТОВОГО ОТВЕРЖДЕНИЯ</t>
  </si>
  <si>
    <t>Пломба</t>
  </si>
  <si>
    <t>Megafill MН 6х4,5г, A2/A3/A3,5/ B2/C2/DA3 1 С-Prime S plus, 1- C-Cid, принадлежности</t>
  </si>
  <si>
    <t>Стеклоиомерный цемент</t>
  </si>
  <si>
    <t>Стеклоиономерный цемент химического отверждения Цемион-Art оттенок А2</t>
  </si>
  <si>
    <t xml:space="preserve">Капрамин </t>
  </si>
  <si>
    <t>Капрамин" кровоостанавливающее средство 30 мл.</t>
  </si>
  <si>
    <t>Девит С сильнодействующая безмышьяковистая паста, уп-3г (Владмива)</t>
  </si>
  <si>
    <t xml:space="preserve">Временный пломба </t>
  </si>
  <si>
    <t>MD-Temp Plus (цвет: розовый) Meta Biomed</t>
  </si>
  <si>
    <t>Полировочный энхенс</t>
  </si>
  <si>
    <t>Энхенс. Полировочные резинки для зубов 10 шт</t>
  </si>
  <si>
    <t>Полировочная резинка</t>
  </si>
  <si>
    <t>Полировальные резинки стоматологические</t>
  </si>
  <si>
    <t>Иглы</t>
  </si>
  <si>
    <t>ИГЛЫ КАРПУЛЬНЫЕ 12ММ Х0,3 (30G), 100ШТ.</t>
  </si>
  <si>
    <t>ИГЛЫ КАРПУЛЬНЫЕ 30ММ Х0,3 (30G), 100ШТ.</t>
  </si>
  <si>
    <t>Гипохлорит</t>
  </si>
  <si>
    <t>Гипохлорит Натрия Sodium Hypochlorite 3%</t>
  </si>
  <si>
    <t>Слюноотсос</t>
  </si>
  <si>
    <t>Слюноотсосы стоматологические одноразовые, в упаковке 100 шт</t>
  </si>
  <si>
    <t>Эндо игла</t>
  </si>
  <si>
    <t>Иглы для промывания эндодонтические c одним отверстием C-K Endo C-K Dental</t>
  </si>
  <si>
    <t>Адсеал</t>
  </si>
  <si>
    <t>Adseal (Адсил) пломбировочный материал для корневых каналов, 13,5 г</t>
  </si>
  <si>
    <t>Спиртовка</t>
  </si>
  <si>
    <t>Спиртовка стеклянная СЛ-2 (на 100 мл с металл. оправой)</t>
  </si>
  <si>
    <t>Стоматологический зеркало</t>
  </si>
  <si>
    <t>Зеркало стоматологическое с увеличением, 22 мм.</t>
  </si>
  <si>
    <t>Стоматологический гладилка</t>
  </si>
  <si>
    <t>Штопфер-Гладилка №2 160 мм</t>
  </si>
  <si>
    <t>Стоматологический пинцет</t>
  </si>
  <si>
    <t>Пинцет стоматологический ,160*1</t>
  </si>
  <si>
    <t>Зонд изогнутый</t>
  </si>
  <si>
    <t>Зонд маточный с делениями, изогнутый, 290мм</t>
  </si>
  <si>
    <t>Стоматологический шпатель</t>
  </si>
  <si>
    <t>Шпатель стоматологический, двухсторонний для работы с цементами, 180 мм</t>
  </si>
  <si>
    <t>Валики стоматологические 1000шт  размер М</t>
  </si>
  <si>
    <t>Приложение 1                                                                        к Объявлению  № 4 от 06 февраля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</si>
</sst>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30353A"/>
      <name val="Times New Roman"/>
      <family val="1"/>
      <charset val="204"/>
    </font>
    <font>
      <sz val="16"/>
      <color rgb="FF464646"/>
      <name val="Times New Roman"/>
      <family val="1"/>
      <charset val="204"/>
    </font>
    <font>
      <sz val="16"/>
      <color rgb="FF474747"/>
      <name val="Times New Roman"/>
      <family val="1"/>
      <charset val="204"/>
    </font>
    <font>
      <sz val="16"/>
      <color rgb="FF01011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6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tradent.kz/p95539956-mepivastezin-rastvor-dly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3"/>
  <sheetViews>
    <sheetView tabSelected="1" zoomScale="90" zoomScaleNormal="90" workbookViewId="0">
      <selection activeCell="A9" sqref="A9"/>
    </sheetView>
  </sheetViews>
  <sheetFormatPr defaultRowHeight="15"/>
  <cols>
    <col min="1" max="1" width="6.42578125" style="14" customWidth="1"/>
    <col min="2" max="2" width="32.42578125" style="14" customWidth="1"/>
    <col min="3" max="3" width="61.28515625" style="23" customWidth="1"/>
    <col min="4" max="4" width="11" style="1" customWidth="1"/>
    <col min="5" max="5" width="8.7109375" style="14" customWidth="1"/>
    <col min="6" max="6" width="11.5703125" style="33" customWidth="1"/>
    <col min="7" max="7" width="14.42578125" style="14" customWidth="1"/>
    <col min="8" max="8" width="22" style="1" customWidth="1"/>
    <col min="9" max="9" width="19.5703125" style="1" customWidth="1"/>
    <col min="10" max="16384" width="9.140625" style="1"/>
  </cols>
  <sheetData>
    <row r="1" spans="1:9" ht="15.75">
      <c r="A1" s="2"/>
      <c r="B1" s="2"/>
      <c r="C1" s="21"/>
      <c r="D1" s="3"/>
      <c r="E1" s="2"/>
      <c r="F1" s="30"/>
    </row>
    <row r="2" spans="1:9" ht="45" customHeight="1">
      <c r="A2" s="2"/>
      <c r="B2" s="2"/>
      <c r="C2" s="56"/>
      <c r="D2" s="56"/>
      <c r="E2" s="56"/>
      <c r="F2" s="56"/>
      <c r="G2" s="63" t="s">
        <v>82</v>
      </c>
      <c r="H2" s="63"/>
      <c r="I2" s="63"/>
    </row>
    <row r="3" spans="1:9" ht="16.5" customHeight="1">
      <c r="A3" s="2"/>
      <c r="B3" s="2"/>
      <c r="C3" s="36"/>
      <c r="D3" s="24"/>
      <c r="E3" s="24"/>
      <c r="F3" s="24"/>
      <c r="G3" s="25"/>
      <c r="H3" s="25"/>
      <c r="I3" s="25"/>
    </row>
    <row r="4" spans="1:9" ht="45" customHeight="1">
      <c r="A4" s="2"/>
      <c r="B4" s="61" t="s">
        <v>22</v>
      </c>
      <c r="C4" s="62"/>
      <c r="D4" s="62"/>
      <c r="E4" s="62"/>
      <c r="F4" s="62"/>
      <c r="G4" s="62"/>
      <c r="H4" s="62"/>
      <c r="I4" s="62"/>
    </row>
    <row r="5" spans="1:9" ht="15.75">
      <c r="A5" s="2"/>
      <c r="B5" s="2"/>
      <c r="C5" s="21"/>
      <c r="D5" s="3"/>
      <c r="E5" s="2"/>
      <c r="F5" s="30"/>
    </row>
    <row r="6" spans="1:9" ht="34.5" customHeight="1">
      <c r="A6" s="57" t="s">
        <v>9</v>
      </c>
      <c r="B6" s="57" t="s">
        <v>23</v>
      </c>
      <c r="C6" s="57" t="s">
        <v>0</v>
      </c>
      <c r="D6" s="57" t="s">
        <v>1</v>
      </c>
      <c r="E6" s="57" t="s">
        <v>3</v>
      </c>
      <c r="F6" s="59" t="s">
        <v>4</v>
      </c>
      <c r="G6" s="57" t="s">
        <v>2</v>
      </c>
      <c r="H6" s="57" t="s">
        <v>7</v>
      </c>
      <c r="I6" s="64" t="s">
        <v>6</v>
      </c>
    </row>
    <row r="7" spans="1:9" ht="15.75" customHeight="1">
      <c r="A7" s="58"/>
      <c r="B7" s="58"/>
      <c r="C7" s="58"/>
      <c r="D7" s="58"/>
      <c r="E7" s="58"/>
      <c r="F7" s="60"/>
      <c r="G7" s="58"/>
      <c r="H7" s="58"/>
      <c r="I7" s="65"/>
    </row>
    <row r="8" spans="1:9" ht="46.5" customHeight="1">
      <c r="A8" s="26">
        <v>1</v>
      </c>
      <c r="B8" s="37" t="s">
        <v>14</v>
      </c>
      <c r="C8" s="37" t="s">
        <v>24</v>
      </c>
      <c r="D8" s="26" t="s">
        <v>11</v>
      </c>
      <c r="E8" s="26">
        <v>3</v>
      </c>
      <c r="F8" s="35">
        <v>16000</v>
      </c>
      <c r="G8" s="34">
        <f>E8*F8</f>
        <v>48000</v>
      </c>
      <c r="H8" s="4" t="s">
        <v>8</v>
      </c>
      <c r="I8" s="4" t="s">
        <v>10</v>
      </c>
    </row>
    <row r="9" spans="1:9" ht="39.75" customHeight="1">
      <c r="A9" s="26">
        <v>2</v>
      </c>
      <c r="B9" s="37" t="s">
        <v>14</v>
      </c>
      <c r="C9" s="37" t="s">
        <v>15</v>
      </c>
      <c r="D9" s="26" t="s">
        <v>11</v>
      </c>
      <c r="E9" s="26">
        <v>2</v>
      </c>
      <c r="F9" s="35">
        <v>36750</v>
      </c>
      <c r="G9" s="34">
        <f t="shared" ref="G9:G44" si="0">E9*F9</f>
        <v>73500</v>
      </c>
      <c r="H9" s="4" t="s">
        <v>8</v>
      </c>
      <c r="I9" s="4" t="s">
        <v>10</v>
      </c>
    </row>
    <row r="10" spans="1:9" ht="37.5" customHeight="1">
      <c r="A10" s="26">
        <v>3</v>
      </c>
      <c r="B10" s="38" t="s">
        <v>25</v>
      </c>
      <c r="C10" s="38" t="s">
        <v>26</v>
      </c>
      <c r="D10" s="26" t="s">
        <v>13</v>
      </c>
      <c r="E10" s="26">
        <v>30</v>
      </c>
      <c r="F10" s="35">
        <v>450</v>
      </c>
      <c r="G10" s="34">
        <f t="shared" si="0"/>
        <v>13500</v>
      </c>
      <c r="H10" s="4" t="s">
        <v>8</v>
      </c>
      <c r="I10" s="4" t="s">
        <v>10</v>
      </c>
    </row>
    <row r="11" spans="1:9" ht="42" customHeight="1">
      <c r="A11" s="26">
        <v>4</v>
      </c>
      <c r="B11" s="38" t="s">
        <v>25</v>
      </c>
      <c r="C11" s="38" t="s">
        <v>27</v>
      </c>
      <c r="D11" s="26" t="s">
        <v>13</v>
      </c>
      <c r="E11" s="26">
        <v>30</v>
      </c>
      <c r="F11" s="35">
        <v>650</v>
      </c>
      <c r="G11" s="34">
        <f t="shared" si="0"/>
        <v>19500</v>
      </c>
      <c r="H11" s="4" t="s">
        <v>8</v>
      </c>
      <c r="I11" s="4" t="s">
        <v>10</v>
      </c>
    </row>
    <row r="12" spans="1:9" ht="34.5" customHeight="1">
      <c r="A12" s="26">
        <v>5</v>
      </c>
      <c r="B12" s="38" t="s">
        <v>25</v>
      </c>
      <c r="C12" s="39" t="s">
        <v>28</v>
      </c>
      <c r="D12" s="26" t="s">
        <v>13</v>
      </c>
      <c r="E12" s="26">
        <v>40</v>
      </c>
      <c r="F12" s="35">
        <v>3100</v>
      </c>
      <c r="G12" s="34">
        <f t="shared" si="0"/>
        <v>124000</v>
      </c>
      <c r="H12" s="4" t="s">
        <v>8</v>
      </c>
      <c r="I12" s="4" t="s">
        <v>10</v>
      </c>
    </row>
    <row r="13" spans="1:9" ht="45.75" customHeight="1">
      <c r="A13" s="26">
        <v>6</v>
      </c>
      <c r="B13" s="38" t="s">
        <v>25</v>
      </c>
      <c r="C13" s="40" t="s">
        <v>29</v>
      </c>
      <c r="D13" s="26" t="s">
        <v>13</v>
      </c>
      <c r="E13" s="26">
        <v>40</v>
      </c>
      <c r="F13" s="35">
        <v>1140</v>
      </c>
      <c r="G13" s="34">
        <f t="shared" si="0"/>
        <v>45600</v>
      </c>
      <c r="H13" s="4" t="s">
        <v>8</v>
      </c>
      <c r="I13" s="4" t="s">
        <v>10</v>
      </c>
    </row>
    <row r="14" spans="1:9" ht="37.5" customHeight="1">
      <c r="A14" s="26">
        <v>7</v>
      </c>
      <c r="B14" s="38" t="s">
        <v>25</v>
      </c>
      <c r="C14" s="40" t="s">
        <v>30</v>
      </c>
      <c r="D14" s="26" t="s">
        <v>13</v>
      </c>
      <c r="E14" s="26">
        <v>30</v>
      </c>
      <c r="F14" s="35">
        <v>2000</v>
      </c>
      <c r="G14" s="34">
        <f t="shared" si="0"/>
        <v>60000</v>
      </c>
      <c r="H14" s="4" t="s">
        <v>8</v>
      </c>
      <c r="I14" s="4" t="s">
        <v>10</v>
      </c>
    </row>
    <row r="15" spans="1:9" ht="42.75" customHeight="1">
      <c r="A15" s="26">
        <v>8</v>
      </c>
      <c r="B15" s="38" t="s">
        <v>25</v>
      </c>
      <c r="C15" s="40" t="s">
        <v>31</v>
      </c>
      <c r="D15" s="26" t="s">
        <v>13</v>
      </c>
      <c r="E15" s="26">
        <v>40</v>
      </c>
      <c r="F15" s="35">
        <v>1600</v>
      </c>
      <c r="G15" s="34">
        <f t="shared" si="0"/>
        <v>64000</v>
      </c>
      <c r="H15" s="4" t="s">
        <v>8</v>
      </c>
      <c r="I15" s="4" t="s">
        <v>10</v>
      </c>
    </row>
    <row r="16" spans="1:9" ht="79.5" customHeight="1">
      <c r="A16" s="26">
        <v>9</v>
      </c>
      <c r="B16" s="38" t="s">
        <v>25</v>
      </c>
      <c r="C16" s="38" t="s">
        <v>32</v>
      </c>
      <c r="D16" s="26" t="s">
        <v>13</v>
      </c>
      <c r="E16" s="26">
        <v>30</v>
      </c>
      <c r="F16" s="35">
        <v>500</v>
      </c>
      <c r="G16" s="34">
        <f t="shared" si="0"/>
        <v>15000</v>
      </c>
      <c r="H16" s="4" t="s">
        <v>8</v>
      </c>
      <c r="I16" s="4" t="s">
        <v>10</v>
      </c>
    </row>
    <row r="17" spans="1:9" ht="48.75" customHeight="1">
      <c r="A17" s="26">
        <v>10</v>
      </c>
      <c r="B17" s="38" t="s">
        <v>33</v>
      </c>
      <c r="C17" s="41" t="s">
        <v>34</v>
      </c>
      <c r="D17" s="26" t="s">
        <v>13</v>
      </c>
      <c r="E17" s="26">
        <v>20</v>
      </c>
      <c r="F17" s="35">
        <v>1300</v>
      </c>
      <c r="G17" s="34">
        <f t="shared" si="0"/>
        <v>26000</v>
      </c>
      <c r="H17" s="4" t="s">
        <v>8</v>
      </c>
      <c r="I17" s="4" t="s">
        <v>10</v>
      </c>
    </row>
    <row r="18" spans="1:9" ht="43.5" customHeight="1">
      <c r="A18" s="26">
        <v>11</v>
      </c>
      <c r="B18" s="38" t="s">
        <v>35</v>
      </c>
      <c r="C18" s="42" t="s">
        <v>36</v>
      </c>
      <c r="D18" s="26" t="s">
        <v>13</v>
      </c>
      <c r="E18" s="26">
        <v>3</v>
      </c>
      <c r="F18" s="35">
        <v>25000</v>
      </c>
      <c r="G18" s="34">
        <f t="shared" si="0"/>
        <v>75000</v>
      </c>
      <c r="H18" s="4" t="s">
        <v>8</v>
      </c>
      <c r="I18" s="4" t="s">
        <v>10</v>
      </c>
    </row>
    <row r="19" spans="1:9" ht="59.25" customHeight="1">
      <c r="A19" s="26">
        <v>12</v>
      </c>
      <c r="B19" s="38" t="s">
        <v>37</v>
      </c>
      <c r="C19" s="43" t="s">
        <v>38</v>
      </c>
      <c r="D19" s="26" t="s">
        <v>13</v>
      </c>
      <c r="E19" s="26">
        <v>3</v>
      </c>
      <c r="F19" s="35">
        <v>5000</v>
      </c>
      <c r="G19" s="34">
        <f t="shared" si="0"/>
        <v>15000</v>
      </c>
      <c r="H19" s="4" t="s">
        <v>8</v>
      </c>
      <c r="I19" s="4" t="s">
        <v>10</v>
      </c>
    </row>
    <row r="20" spans="1:9" ht="46.5" customHeight="1">
      <c r="A20" s="26">
        <v>13</v>
      </c>
      <c r="B20" s="38" t="s">
        <v>39</v>
      </c>
      <c r="C20" s="42" t="s">
        <v>40</v>
      </c>
      <c r="D20" s="26" t="s">
        <v>20</v>
      </c>
      <c r="E20" s="26">
        <v>6</v>
      </c>
      <c r="F20" s="35">
        <v>3000</v>
      </c>
      <c r="G20" s="34">
        <f t="shared" si="0"/>
        <v>18000</v>
      </c>
      <c r="H20" s="4" t="s">
        <v>8</v>
      </c>
      <c r="I20" s="4" t="s">
        <v>10</v>
      </c>
    </row>
    <row r="21" spans="1:9" ht="46.5" customHeight="1">
      <c r="A21" s="26">
        <v>14</v>
      </c>
      <c r="B21" s="38" t="s">
        <v>41</v>
      </c>
      <c r="C21" s="41" t="s">
        <v>42</v>
      </c>
      <c r="D21" s="26" t="s">
        <v>13</v>
      </c>
      <c r="E21" s="26">
        <v>5</v>
      </c>
      <c r="F21" s="35">
        <v>6000</v>
      </c>
      <c r="G21" s="34">
        <f t="shared" si="0"/>
        <v>30000</v>
      </c>
      <c r="H21" s="4" t="s">
        <v>8</v>
      </c>
      <c r="I21" s="4" t="s">
        <v>10</v>
      </c>
    </row>
    <row r="22" spans="1:9" ht="46.5" customHeight="1">
      <c r="A22" s="26">
        <v>15</v>
      </c>
      <c r="B22" s="38" t="s">
        <v>41</v>
      </c>
      <c r="C22" s="41" t="s">
        <v>43</v>
      </c>
      <c r="D22" s="26" t="s">
        <v>13</v>
      </c>
      <c r="E22" s="26">
        <v>5</v>
      </c>
      <c r="F22" s="35">
        <v>6000</v>
      </c>
      <c r="G22" s="34">
        <f t="shared" si="0"/>
        <v>30000</v>
      </c>
      <c r="H22" s="4" t="s">
        <v>8</v>
      </c>
      <c r="I22" s="4" t="s">
        <v>10</v>
      </c>
    </row>
    <row r="23" spans="1:9" ht="46.5" customHeight="1">
      <c r="A23" s="26">
        <v>16</v>
      </c>
      <c r="B23" s="38" t="s">
        <v>41</v>
      </c>
      <c r="C23" s="41" t="s">
        <v>44</v>
      </c>
      <c r="D23" s="4" t="s">
        <v>13</v>
      </c>
      <c r="E23" s="4">
        <v>5</v>
      </c>
      <c r="F23" s="27">
        <v>6000</v>
      </c>
      <c r="G23" s="34">
        <f t="shared" si="0"/>
        <v>30000</v>
      </c>
      <c r="H23" s="4" t="s">
        <v>8</v>
      </c>
      <c r="I23" s="4" t="s">
        <v>10</v>
      </c>
    </row>
    <row r="24" spans="1:9" ht="46.5" customHeight="1">
      <c r="A24" s="26">
        <v>17</v>
      </c>
      <c r="B24" s="37" t="s">
        <v>45</v>
      </c>
      <c r="C24" s="44" t="s">
        <v>46</v>
      </c>
      <c r="D24" s="4" t="s">
        <v>20</v>
      </c>
      <c r="E24" s="4">
        <v>10</v>
      </c>
      <c r="F24" s="27">
        <v>19400</v>
      </c>
      <c r="G24" s="34">
        <f t="shared" si="0"/>
        <v>194000</v>
      </c>
      <c r="H24" s="4" t="s">
        <v>8</v>
      </c>
      <c r="I24" s="4" t="s">
        <v>10</v>
      </c>
    </row>
    <row r="25" spans="1:9" ht="46.5" customHeight="1">
      <c r="A25" s="26">
        <v>18</v>
      </c>
      <c r="B25" s="38" t="s">
        <v>47</v>
      </c>
      <c r="C25" s="45" t="s">
        <v>48</v>
      </c>
      <c r="D25" s="4" t="s">
        <v>11</v>
      </c>
      <c r="E25" s="4">
        <v>5</v>
      </c>
      <c r="F25" s="27">
        <v>5000</v>
      </c>
      <c r="G25" s="34">
        <f t="shared" si="0"/>
        <v>25000</v>
      </c>
      <c r="H25" s="4" t="s">
        <v>8</v>
      </c>
      <c r="I25" s="4" t="s">
        <v>10</v>
      </c>
    </row>
    <row r="26" spans="1:9" ht="57" customHeight="1">
      <c r="A26" s="26">
        <v>19</v>
      </c>
      <c r="B26" s="38" t="s">
        <v>49</v>
      </c>
      <c r="C26" s="46" t="s">
        <v>50</v>
      </c>
      <c r="D26" s="4" t="s">
        <v>11</v>
      </c>
      <c r="E26" s="4">
        <v>4</v>
      </c>
      <c r="F26" s="27">
        <v>3000</v>
      </c>
      <c r="G26" s="34">
        <f t="shared" si="0"/>
        <v>12000</v>
      </c>
      <c r="H26" s="4" t="s">
        <v>8</v>
      </c>
      <c r="I26" s="4" t="s">
        <v>10</v>
      </c>
    </row>
    <row r="27" spans="1:9" ht="54.75" customHeight="1">
      <c r="A27" s="26">
        <v>20</v>
      </c>
      <c r="B27" s="37" t="s">
        <v>17</v>
      </c>
      <c r="C27" s="37" t="s">
        <v>18</v>
      </c>
      <c r="D27" s="4" t="s">
        <v>16</v>
      </c>
      <c r="E27" s="4">
        <v>500</v>
      </c>
      <c r="F27" s="27">
        <v>20</v>
      </c>
      <c r="G27" s="34">
        <f t="shared" si="0"/>
        <v>10000</v>
      </c>
      <c r="H27" s="4" t="s">
        <v>8</v>
      </c>
      <c r="I27" s="4" t="s">
        <v>10</v>
      </c>
    </row>
    <row r="28" spans="1:9" ht="72.75" customHeight="1">
      <c r="A28" s="26">
        <v>21</v>
      </c>
      <c r="B28" s="37" t="s">
        <v>19</v>
      </c>
      <c r="C28" s="47" t="s">
        <v>51</v>
      </c>
      <c r="D28" s="4" t="s">
        <v>20</v>
      </c>
      <c r="E28" s="4">
        <v>10</v>
      </c>
      <c r="F28" s="27">
        <v>1300</v>
      </c>
      <c r="G28" s="34">
        <f t="shared" si="0"/>
        <v>13000</v>
      </c>
      <c r="H28" s="4" t="s">
        <v>8</v>
      </c>
      <c r="I28" s="4" t="s">
        <v>10</v>
      </c>
    </row>
    <row r="29" spans="1:9" ht="62.25" customHeight="1">
      <c r="A29" s="26">
        <v>22</v>
      </c>
      <c r="B29" s="37" t="s">
        <v>52</v>
      </c>
      <c r="C29" s="48" t="s">
        <v>53</v>
      </c>
      <c r="D29" s="4" t="s">
        <v>12</v>
      </c>
      <c r="E29" s="4">
        <v>5</v>
      </c>
      <c r="F29" s="27">
        <v>2250</v>
      </c>
      <c r="G29" s="34">
        <f t="shared" si="0"/>
        <v>11250</v>
      </c>
      <c r="H29" s="4" t="s">
        <v>8</v>
      </c>
      <c r="I29" s="4" t="s">
        <v>10</v>
      </c>
    </row>
    <row r="30" spans="1:9" ht="70.5" customHeight="1">
      <c r="A30" s="26">
        <v>23</v>
      </c>
      <c r="B30" s="49" t="s">
        <v>54</v>
      </c>
      <c r="C30" s="50" t="s">
        <v>55</v>
      </c>
      <c r="D30" s="4" t="s">
        <v>20</v>
      </c>
      <c r="E30" s="4">
        <v>5</v>
      </c>
      <c r="F30" s="27">
        <v>13000</v>
      </c>
      <c r="G30" s="34">
        <f t="shared" si="0"/>
        <v>65000</v>
      </c>
      <c r="H30" s="4" t="s">
        <v>8</v>
      </c>
      <c r="I30" s="4" t="s">
        <v>10</v>
      </c>
    </row>
    <row r="31" spans="1:9" ht="60" customHeight="1">
      <c r="A31" s="26">
        <v>24</v>
      </c>
      <c r="B31" s="49" t="s">
        <v>56</v>
      </c>
      <c r="C31" s="49" t="s">
        <v>57</v>
      </c>
      <c r="D31" s="4" t="s">
        <v>12</v>
      </c>
      <c r="E31" s="4">
        <v>5</v>
      </c>
      <c r="F31" s="27">
        <v>350</v>
      </c>
      <c r="G31" s="34">
        <f t="shared" si="0"/>
        <v>1750</v>
      </c>
      <c r="H31" s="4" t="s">
        <v>8</v>
      </c>
      <c r="I31" s="4" t="s">
        <v>10</v>
      </c>
    </row>
    <row r="32" spans="1:9" ht="75.75" customHeight="1">
      <c r="A32" s="26">
        <v>25</v>
      </c>
      <c r="B32" s="49" t="s">
        <v>58</v>
      </c>
      <c r="C32" s="49" t="s">
        <v>59</v>
      </c>
      <c r="D32" s="4" t="s">
        <v>11</v>
      </c>
      <c r="E32" s="4">
        <v>5</v>
      </c>
      <c r="F32" s="27">
        <v>4000</v>
      </c>
      <c r="G32" s="34">
        <f t="shared" si="0"/>
        <v>20000</v>
      </c>
      <c r="H32" s="4" t="s">
        <v>8</v>
      </c>
      <c r="I32" s="4" t="s">
        <v>10</v>
      </c>
    </row>
    <row r="33" spans="1:9" ht="72" customHeight="1">
      <c r="A33" s="26">
        <v>26</v>
      </c>
      <c r="B33" s="49" t="s">
        <v>58</v>
      </c>
      <c r="C33" s="49" t="s">
        <v>60</v>
      </c>
      <c r="D33" s="4" t="s">
        <v>11</v>
      </c>
      <c r="E33" s="4">
        <v>5</v>
      </c>
      <c r="F33" s="27">
        <v>4000</v>
      </c>
      <c r="G33" s="34">
        <f t="shared" si="0"/>
        <v>20000</v>
      </c>
      <c r="H33" s="4" t="s">
        <v>8</v>
      </c>
      <c r="I33" s="4" t="s">
        <v>10</v>
      </c>
    </row>
    <row r="34" spans="1:9" ht="70.5" customHeight="1">
      <c r="A34" s="26">
        <v>27</v>
      </c>
      <c r="B34" s="49" t="s">
        <v>61</v>
      </c>
      <c r="C34" s="49" t="s">
        <v>62</v>
      </c>
      <c r="D34" s="4" t="s">
        <v>11</v>
      </c>
      <c r="E34" s="4">
        <v>5</v>
      </c>
      <c r="F34" s="27">
        <v>3200</v>
      </c>
      <c r="G34" s="34">
        <f t="shared" si="0"/>
        <v>16000</v>
      </c>
      <c r="H34" s="4" t="s">
        <v>8</v>
      </c>
      <c r="I34" s="4" t="s">
        <v>10</v>
      </c>
    </row>
    <row r="35" spans="1:9" ht="53.25" customHeight="1">
      <c r="A35" s="26">
        <v>28</v>
      </c>
      <c r="B35" s="49" t="s">
        <v>63</v>
      </c>
      <c r="C35" s="49" t="s">
        <v>64</v>
      </c>
      <c r="D35" s="4" t="s">
        <v>11</v>
      </c>
      <c r="E35" s="4">
        <v>10</v>
      </c>
      <c r="F35" s="27">
        <v>700</v>
      </c>
      <c r="G35" s="34">
        <f t="shared" si="0"/>
        <v>7000</v>
      </c>
      <c r="H35" s="4" t="s">
        <v>8</v>
      </c>
      <c r="I35" s="4" t="s">
        <v>10</v>
      </c>
    </row>
    <row r="36" spans="1:9" ht="46.5" customHeight="1">
      <c r="A36" s="26">
        <v>29</v>
      </c>
      <c r="B36" s="49" t="s">
        <v>65</v>
      </c>
      <c r="C36" s="49" t="s">
        <v>66</v>
      </c>
      <c r="D36" s="4" t="s">
        <v>11</v>
      </c>
      <c r="E36" s="4">
        <v>10</v>
      </c>
      <c r="F36" s="27">
        <v>6000</v>
      </c>
      <c r="G36" s="34">
        <f t="shared" si="0"/>
        <v>60000</v>
      </c>
      <c r="H36" s="4" t="s">
        <v>8</v>
      </c>
      <c r="I36" s="4" t="s">
        <v>10</v>
      </c>
    </row>
    <row r="37" spans="1:9" ht="66.75" customHeight="1">
      <c r="A37" s="26">
        <v>30</v>
      </c>
      <c r="B37" s="49" t="s">
        <v>67</v>
      </c>
      <c r="C37" s="49" t="s">
        <v>68</v>
      </c>
      <c r="D37" s="4" t="s">
        <v>11</v>
      </c>
      <c r="E37" s="4">
        <v>5</v>
      </c>
      <c r="F37" s="27">
        <v>8000</v>
      </c>
      <c r="G37" s="34">
        <f t="shared" si="0"/>
        <v>40000</v>
      </c>
      <c r="H37" s="4" t="s">
        <v>8</v>
      </c>
      <c r="I37" s="4" t="s">
        <v>10</v>
      </c>
    </row>
    <row r="38" spans="1:9" ht="66" customHeight="1">
      <c r="A38" s="26">
        <v>31</v>
      </c>
      <c r="B38" s="49" t="s">
        <v>69</v>
      </c>
      <c r="C38" s="49" t="s">
        <v>70</v>
      </c>
      <c r="D38" s="4" t="s">
        <v>13</v>
      </c>
      <c r="E38" s="4">
        <v>1</v>
      </c>
      <c r="F38" s="27">
        <v>3500</v>
      </c>
      <c r="G38" s="34">
        <f t="shared" si="0"/>
        <v>3500</v>
      </c>
      <c r="H38" s="4" t="s">
        <v>8</v>
      </c>
      <c r="I38" s="4" t="s">
        <v>10</v>
      </c>
    </row>
    <row r="39" spans="1:9" ht="46.5" customHeight="1">
      <c r="A39" s="26">
        <v>32</v>
      </c>
      <c r="B39" s="49" t="s">
        <v>71</v>
      </c>
      <c r="C39" s="49" t="s">
        <v>72</v>
      </c>
      <c r="D39" s="4" t="s">
        <v>13</v>
      </c>
      <c r="E39" s="4">
        <v>15</v>
      </c>
      <c r="F39" s="27">
        <v>1000</v>
      </c>
      <c r="G39" s="34">
        <f t="shared" si="0"/>
        <v>15000</v>
      </c>
      <c r="H39" s="4" t="s">
        <v>8</v>
      </c>
      <c r="I39" s="4" t="s">
        <v>10</v>
      </c>
    </row>
    <row r="40" spans="1:9" ht="66.75" customHeight="1">
      <c r="A40" s="26">
        <v>33</v>
      </c>
      <c r="B40" s="37" t="s">
        <v>73</v>
      </c>
      <c r="C40" s="49" t="s">
        <v>74</v>
      </c>
      <c r="D40" s="4" t="s">
        <v>12</v>
      </c>
      <c r="E40" s="4">
        <v>15</v>
      </c>
      <c r="F40" s="27">
        <v>800</v>
      </c>
      <c r="G40" s="34">
        <f t="shared" si="0"/>
        <v>12000</v>
      </c>
      <c r="H40" s="4" t="s">
        <v>8</v>
      </c>
      <c r="I40" s="4" t="s">
        <v>10</v>
      </c>
    </row>
    <row r="41" spans="1:9" ht="63.75" customHeight="1">
      <c r="A41" s="26">
        <v>34</v>
      </c>
      <c r="B41" s="37" t="s">
        <v>75</v>
      </c>
      <c r="C41" s="51" t="s">
        <v>76</v>
      </c>
      <c r="D41" s="4" t="s">
        <v>12</v>
      </c>
      <c r="E41" s="4">
        <v>15</v>
      </c>
      <c r="F41" s="27">
        <v>1000</v>
      </c>
      <c r="G41" s="34">
        <f t="shared" si="0"/>
        <v>15000</v>
      </c>
      <c r="H41" s="4" t="s">
        <v>8</v>
      </c>
      <c r="I41" s="4" t="s">
        <v>10</v>
      </c>
    </row>
    <row r="42" spans="1:9" ht="84" customHeight="1">
      <c r="A42" s="26">
        <v>35</v>
      </c>
      <c r="B42" s="52" t="s">
        <v>77</v>
      </c>
      <c r="C42" s="37" t="s">
        <v>78</v>
      </c>
      <c r="D42" s="4" t="s">
        <v>12</v>
      </c>
      <c r="E42" s="4">
        <v>15</v>
      </c>
      <c r="F42" s="27">
        <v>800</v>
      </c>
      <c r="G42" s="34">
        <f t="shared" si="0"/>
        <v>12000</v>
      </c>
      <c r="H42" s="4" t="s">
        <v>8</v>
      </c>
      <c r="I42" s="4" t="s">
        <v>10</v>
      </c>
    </row>
    <row r="43" spans="1:9" ht="82.5" customHeight="1">
      <c r="A43" s="26">
        <v>36</v>
      </c>
      <c r="B43" s="37" t="s">
        <v>79</v>
      </c>
      <c r="C43" s="37" t="s">
        <v>80</v>
      </c>
      <c r="D43" s="4" t="s">
        <v>12</v>
      </c>
      <c r="E43" s="4">
        <v>30</v>
      </c>
      <c r="F43" s="27">
        <v>800</v>
      </c>
      <c r="G43" s="34">
        <f t="shared" si="0"/>
        <v>24000</v>
      </c>
      <c r="H43" s="4" t="s">
        <v>8</v>
      </c>
      <c r="I43" s="4" t="s">
        <v>10</v>
      </c>
    </row>
    <row r="44" spans="1:9" ht="62.25" customHeight="1">
      <c r="A44" s="26">
        <v>37</v>
      </c>
      <c r="B44" s="37" t="s">
        <v>81</v>
      </c>
      <c r="C44" s="52" t="s">
        <v>21</v>
      </c>
      <c r="D44" s="4" t="s">
        <v>11</v>
      </c>
      <c r="E44" s="4">
        <v>10</v>
      </c>
      <c r="F44" s="27">
        <v>3000</v>
      </c>
      <c r="G44" s="34">
        <f t="shared" si="0"/>
        <v>30000</v>
      </c>
      <c r="H44" s="4" t="s">
        <v>8</v>
      </c>
      <c r="I44" s="4" t="s">
        <v>10</v>
      </c>
    </row>
    <row r="45" spans="1:9" ht="18.75">
      <c r="A45" s="53" t="s">
        <v>5</v>
      </c>
      <c r="B45" s="54"/>
      <c r="C45" s="54"/>
      <c r="D45" s="54"/>
      <c r="E45" s="54"/>
      <c r="F45" s="55"/>
      <c r="G45" s="20">
        <f>SUM(G8:G44)</f>
        <v>1293600</v>
      </c>
      <c r="H45" s="5"/>
      <c r="I45" s="5"/>
    </row>
    <row r="46" spans="1:9" ht="15.75">
      <c r="A46" s="15"/>
      <c r="B46" s="15"/>
      <c r="C46" s="17"/>
      <c r="D46" s="16"/>
      <c r="E46" s="28"/>
      <c r="F46" s="29"/>
      <c r="G46" s="18"/>
      <c r="H46" s="19"/>
      <c r="I46" s="19"/>
    </row>
    <row r="47" spans="1:9" ht="15.75">
      <c r="A47" s="6"/>
      <c r="B47" s="6"/>
      <c r="C47" s="7"/>
      <c r="D47" s="8"/>
      <c r="E47" s="2"/>
      <c r="F47" s="30"/>
      <c r="G47" s="2"/>
    </row>
    <row r="48" spans="1:9" ht="15.75">
      <c r="A48" s="6"/>
      <c r="B48" s="6"/>
      <c r="C48" s="7"/>
      <c r="D48" s="9"/>
      <c r="E48" s="24"/>
      <c r="F48" s="31"/>
      <c r="G48" s="24"/>
    </row>
    <row r="49" spans="1:7" ht="15.75">
      <c r="A49" s="2"/>
      <c r="B49" s="2"/>
      <c r="C49" s="7"/>
      <c r="D49" s="10"/>
      <c r="E49" s="24"/>
      <c r="F49" s="31"/>
      <c r="G49" s="24"/>
    </row>
    <row r="50" spans="1:7" ht="15.75">
      <c r="A50" s="2"/>
      <c r="B50" s="2"/>
      <c r="C50" s="7"/>
      <c r="D50" s="10"/>
      <c r="E50" s="24"/>
      <c r="F50" s="31"/>
      <c r="G50" s="24"/>
    </row>
    <row r="51" spans="1:7" ht="18.75">
      <c r="A51" s="11"/>
      <c r="B51" s="11"/>
      <c r="C51" s="7"/>
      <c r="D51" s="12"/>
      <c r="E51" s="11"/>
      <c r="F51" s="32"/>
    </row>
    <row r="52" spans="1:7" ht="18.75">
      <c r="A52" s="11"/>
      <c r="B52" s="11"/>
      <c r="C52" s="13"/>
      <c r="D52" s="12"/>
      <c r="E52" s="11"/>
      <c r="F52" s="32"/>
    </row>
    <row r="53" spans="1:7" ht="18.75">
      <c r="A53" s="11"/>
      <c r="B53" s="11"/>
      <c r="C53" s="22"/>
      <c r="D53" s="12"/>
      <c r="E53" s="11"/>
      <c r="F53" s="32"/>
    </row>
  </sheetData>
  <mergeCells count="13">
    <mergeCell ref="A45:F45"/>
    <mergeCell ref="C2:F2"/>
    <mergeCell ref="A6:A7"/>
    <mergeCell ref="C6:C7"/>
    <mergeCell ref="D6:D7"/>
    <mergeCell ref="E6:E7"/>
    <mergeCell ref="F6:F7"/>
    <mergeCell ref="B6:B7"/>
    <mergeCell ref="B4:I4"/>
    <mergeCell ref="G6:G7"/>
    <mergeCell ref="G2:I2"/>
    <mergeCell ref="H6:H7"/>
    <mergeCell ref="I6:I7"/>
  </mergeCells>
  <hyperlinks>
    <hyperlink ref="C20" r:id="rId1" display="https://astradent.kz/p95539956-mepivastezin-rastvor-dlya.html"/>
  </hyperlinks>
  <pageMargins left="0.25" right="0.16" top="0.74803149606299213" bottom="0.74803149606299213" header="0.31496062992125984" footer="0.31496062992125984"/>
  <pageSetup paperSize="9" scale="79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2024-02-06T03:56:05Z</dcterms:modified>
</cp:coreProperties>
</file>